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" sheetId="1" r:id="rId1"/>
    <sheet name="работ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9" i="1" l="1"/>
  <c r="H12" i="2" l="1"/>
</calcChain>
</file>

<file path=xl/sharedStrings.xml><?xml version="1.0" encoding="utf-8"?>
<sst xmlns="http://schemas.openxmlformats.org/spreadsheetml/2006/main" count="106" uniqueCount="71">
  <si>
    <t>ООО "Жилсервис"</t>
  </si>
  <si>
    <r>
      <t xml:space="preserve">Отчет о выполнении договора управления за </t>
    </r>
    <r>
      <rPr>
        <b/>
        <sz val="10"/>
        <rFont val="Arial"/>
        <family val="2"/>
        <charset val="204"/>
      </rPr>
      <t xml:space="preserve"> 2016 год перед собственниками помешений по ул.Горького 44</t>
    </r>
  </si>
  <si>
    <t>Площадь - 327,7 кв.м</t>
  </si>
  <si>
    <t>Остаток средств в МКД от предыдущего отчетного периода</t>
  </si>
  <si>
    <t>(+неизрасходованные;-перерасход)</t>
  </si>
  <si>
    <t>I.Начислено за жилищно-коммунальные услуги в МКД</t>
  </si>
  <si>
    <t>Название услуги</t>
  </si>
  <si>
    <t>Задолженность на 31.12.2015 г.</t>
  </si>
  <si>
    <t>Начислено за период с 01.01.2016 г. по 31.12.2016 г.</t>
  </si>
  <si>
    <t>Оплачено населением за период с 01.01.2016 г. по 31.12.2016 г.</t>
  </si>
  <si>
    <t>Задолженность на 31.12.2016 г.</t>
  </si>
  <si>
    <t>руб.</t>
  </si>
  <si>
    <t>гр.6=гр.4-гр.5</t>
  </si>
  <si>
    <t>Содержание и ремонт жилья</t>
  </si>
  <si>
    <t xml:space="preserve"> ХВС</t>
  </si>
  <si>
    <t xml:space="preserve"> Вывоз ТБО(с утилизацией)</t>
  </si>
  <si>
    <t xml:space="preserve"> Вывоз ЖБО</t>
  </si>
  <si>
    <t>Итого:</t>
  </si>
  <si>
    <t>II. Фактические затраты по содержанию и ремонту жилья</t>
  </si>
  <si>
    <r>
      <t> </t>
    </r>
    <r>
      <rPr>
        <sz val="10"/>
        <color indexed="8"/>
        <rFont val="Times New Roman"/>
        <family val="1"/>
        <charset val="204"/>
      </rPr>
      <t xml:space="preserve">Наименование вида работы (услуги) </t>
    </r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</si>
  <si>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</si>
  <si>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</si>
  <si>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Стоимость /сметная стоимость выполненной работы (оказанной услуги) за единицу</t>
  </si>
  <si>
    <t>Объем,кол-во</t>
  </si>
  <si>
    <t>Цена выполненной работы (оказанной услуги), в рублях</t>
  </si>
  <si>
    <t>Расходы по управлению МКД (тариф)</t>
  </si>
  <si>
    <t>ежедневно</t>
  </si>
  <si>
    <t>Руб/кв.м мес</t>
  </si>
  <si>
    <t>Расчетно-кассовое обслуживание (тариф,договор)</t>
  </si>
  <si>
    <t xml:space="preserve"> Содержание  и ремонт внутридомового  инженерного  оборудования   и общего имущества(фактические затраты)</t>
  </si>
  <si>
    <t>Согласно действ. Законодательства</t>
  </si>
  <si>
    <t>Руб.</t>
  </si>
  <si>
    <t xml:space="preserve"> Круглосуточное аварийно-диспетчерское обслуживание.(Содержание иного имущества).тариф</t>
  </si>
  <si>
    <t>Обслуживание ОПУэлектрической энергии, снятие показаний, формирование баз и отчетности.Тариф</t>
  </si>
  <si>
    <t>ежемесячно</t>
  </si>
  <si>
    <t xml:space="preserve"> Уборка придомовой территории  и мест общего пользования(Дворник). Тариф</t>
  </si>
  <si>
    <t xml:space="preserve"> Сбор и вывоз ТБО, утилизация  ТБО(тариф)</t>
  </si>
  <si>
    <t>Руб/мес</t>
  </si>
  <si>
    <t xml:space="preserve"> Вывоз ЖБО (по факту)  </t>
  </si>
  <si>
    <t>По вызову(графику)</t>
  </si>
  <si>
    <t>ИТОГО:</t>
  </si>
  <si>
    <t>Остаток неизрасходованных средств (+) ;перерасход   (-) на 01.01.2017 г. по СРЖ</t>
  </si>
  <si>
    <t>29.01.2016</t>
  </si>
  <si>
    <t>ул.Горького - 44</t>
  </si>
  <si>
    <t>Содержание оборудования и систем инженерно-технического обеспечения</t>
  </si>
  <si>
    <t>Плановый осмотр: системы электроснабжения</t>
  </si>
  <si>
    <t>чел/час</t>
  </si>
  <si>
    <t>04.04.2016</t>
  </si>
  <si>
    <t>16.05 - 18.05.2016</t>
  </si>
  <si>
    <t>Работы, необходимые для надлежащего  содержания несущих конструкций МКД(кровля)</t>
  </si>
  <si>
    <t>Ремонт кровли(смета)</t>
  </si>
  <si>
    <t>шт</t>
  </si>
  <si>
    <t>Работы и услуги по содержанию иного имущества в многоквартирном доме</t>
  </si>
  <si>
    <t>Окоска травы, кустарников вокруг МКД</t>
  </si>
  <si>
    <t>Работы, необходимые для надлежащего  содержания несущих конструкций МКД(чердак)</t>
  </si>
  <si>
    <t>Ремонт слухового окна</t>
  </si>
  <si>
    <t>ул.Горького 44 кв.8</t>
  </si>
  <si>
    <t xml:space="preserve"> Отключение квартиры  от  общедомовой системы электроснабжения ( по заявке  «Знергосбыт  Плюс») </t>
  </si>
  <si>
    <t xml:space="preserve">1.Осмотр системы электроснабжения МКД                                 2. Перевключение выключателя автоматического. </t>
  </si>
  <si>
    <t>ул.Горького - 44(1 этаж)</t>
  </si>
  <si>
    <t>Ремонт светильника светодиодного:демонтаж светильника,шт-1, Монтаж светильника, шт - 1, Подсоединение жил проводов, жил - 3</t>
  </si>
  <si>
    <t>Установка светодиодного прожектора</t>
  </si>
  <si>
    <t>Дата</t>
  </si>
  <si>
    <t>адрес</t>
  </si>
  <si>
    <t>вид работ</t>
  </si>
  <si>
    <t>работа</t>
  </si>
  <si>
    <t>Ед.</t>
  </si>
  <si>
    <t>кол-во</t>
  </si>
  <si>
    <t>цена,      руб</t>
  </si>
  <si>
    <t xml:space="preserve">сумма,       руб.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</si>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</sst>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</font>
    <font>
      <b/>
      <sz val="8"/>
      <color indexed="8"/>
      <name val="Calibri"/>
      <family val="2"/>
      <charset val="204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0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4" fillId="2" borderId="8" xfId="0" applyFont="1" applyFill="1" applyBorder="1" applyAlignment="1"/>
    <xf numFmtId="0" fontId="4" fillId="2" borderId="11" xfId="0" applyFont="1" applyFill="1" applyBorder="1" applyAlignment="1"/>
    <xf numFmtId="0" fontId="4" fillId="2" borderId="11" xfId="0" applyFont="1" applyFill="1" applyBorder="1"/>
    <xf numFmtId="164" fontId="3" fillId="2" borderId="12" xfId="0" applyNumberFormat="1" applyFont="1" applyFill="1" applyBorder="1" applyAlignment="1"/>
    <xf numFmtId="0" fontId="12" fillId="4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4" fontId="12" fillId="6" borderId="12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14" fontId="12" fillId="7" borderId="12" xfId="0" applyNumberFormat="1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14" fontId="16" fillId="9" borderId="12" xfId="0" applyNumberFormat="1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left" vertical="top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 vertical="center" wrapText="1"/>
    </xf>
    <xf numFmtId="14" fontId="19" fillId="8" borderId="12" xfId="0" applyNumberFormat="1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11" sqref="N10:N11"/>
    </sheetView>
  </sheetViews>
  <sheetFormatPr defaultRowHeight="15" x14ac:dyDescent="0.25"/>
  <sheetData>
    <row r="1" spans="1:12" x14ac:dyDescent="0.25">
      <c r="F1" t="s">
        <v>0</v>
      </c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4">
        <v>-4029.74</v>
      </c>
      <c r="L5" s="4"/>
    </row>
    <row r="6" spans="1:12" ht="15.75" x14ac:dyDescent="0.25">
      <c r="A6" s="5" t="s">
        <v>5</v>
      </c>
      <c r="B6" s="5"/>
      <c r="C6" s="5"/>
      <c r="D6" s="5"/>
      <c r="E6" s="5"/>
      <c r="F6" s="5"/>
      <c r="G6" s="5"/>
      <c r="H6" s="5"/>
      <c r="I6" s="6"/>
      <c r="J6" s="6"/>
      <c r="K6" s="6"/>
      <c r="L6" s="6"/>
    </row>
    <row r="7" spans="1:12" x14ac:dyDescent="0.25">
      <c r="A7" s="7" t="s">
        <v>6</v>
      </c>
      <c r="B7" s="8"/>
      <c r="C7" s="9"/>
      <c r="D7" s="10" t="s">
        <v>7</v>
      </c>
      <c r="E7" s="11"/>
      <c r="F7" s="12" t="s">
        <v>8</v>
      </c>
      <c r="G7" s="13"/>
      <c r="H7" s="14"/>
      <c r="I7" s="13" t="s">
        <v>9</v>
      </c>
      <c r="J7" s="14"/>
      <c r="K7" s="12" t="s">
        <v>10</v>
      </c>
      <c r="L7" s="14"/>
    </row>
    <row r="8" spans="1:12" x14ac:dyDescent="0.25">
      <c r="A8" s="15"/>
      <c r="B8" s="16"/>
      <c r="C8" s="17"/>
      <c r="D8" s="18"/>
      <c r="E8" s="19"/>
      <c r="F8" s="20"/>
      <c r="G8" s="21"/>
      <c r="H8" s="22"/>
      <c r="I8" s="21"/>
      <c r="J8" s="22"/>
      <c r="K8" s="20"/>
      <c r="L8" s="22"/>
    </row>
    <row r="9" spans="1:12" x14ac:dyDescent="0.25">
      <c r="A9" s="23"/>
      <c r="B9" s="24"/>
      <c r="C9" s="25"/>
      <c r="D9" s="26" t="s">
        <v>11</v>
      </c>
      <c r="E9" s="27"/>
      <c r="F9" s="26" t="s">
        <v>11</v>
      </c>
      <c r="G9" s="28"/>
      <c r="H9" s="27"/>
      <c r="I9" s="26" t="s">
        <v>11</v>
      </c>
      <c r="J9" s="27"/>
      <c r="K9" s="29" t="s">
        <v>11</v>
      </c>
      <c r="L9" s="30"/>
    </row>
    <row r="10" spans="1:12" x14ac:dyDescent="0.25">
      <c r="A10" s="31">
        <v>1</v>
      </c>
      <c r="B10" s="32"/>
      <c r="C10" s="33"/>
      <c r="D10" s="26">
        <v>2</v>
      </c>
      <c r="E10" s="27"/>
      <c r="F10" s="26">
        <v>3</v>
      </c>
      <c r="G10" s="28"/>
      <c r="H10" s="27"/>
      <c r="I10" s="26">
        <v>5</v>
      </c>
      <c r="J10" s="27"/>
      <c r="K10" s="26" t="s">
        <v>12</v>
      </c>
      <c r="L10" s="27"/>
    </row>
    <row r="11" spans="1:12" x14ac:dyDescent="0.25">
      <c r="A11" s="34" t="s">
        <v>13</v>
      </c>
      <c r="B11" s="35"/>
      <c r="C11" s="36"/>
      <c r="D11" s="37">
        <v>4411.92</v>
      </c>
      <c r="E11" s="38"/>
      <c r="F11" s="39">
        <v>39345</v>
      </c>
      <c r="G11" s="40"/>
      <c r="H11" s="41"/>
      <c r="I11" s="39">
        <v>33094.53</v>
      </c>
      <c r="J11" s="41"/>
      <c r="K11" s="37">
        <v>12689.28</v>
      </c>
      <c r="L11" s="38"/>
    </row>
    <row r="12" spans="1:12" x14ac:dyDescent="0.25">
      <c r="A12" s="42" t="s">
        <v>14</v>
      </c>
      <c r="B12" s="43"/>
      <c r="C12" s="44"/>
      <c r="D12" s="37">
        <v>378.82</v>
      </c>
      <c r="E12" s="38"/>
      <c r="F12" s="39">
        <v>1984.8600000000001</v>
      </c>
      <c r="G12" s="40"/>
      <c r="H12" s="41"/>
      <c r="I12" s="39">
        <v>1845.73</v>
      </c>
      <c r="J12" s="41"/>
      <c r="K12" s="37">
        <v>770.87</v>
      </c>
      <c r="L12" s="38"/>
    </row>
    <row r="13" spans="1:12" x14ac:dyDescent="0.25">
      <c r="A13" s="42" t="s">
        <v>15</v>
      </c>
      <c r="B13" s="43"/>
      <c r="C13" s="44"/>
      <c r="D13" s="37">
        <v>1919.97</v>
      </c>
      <c r="E13" s="38"/>
      <c r="F13" s="39">
        <v>19224.669999999998</v>
      </c>
      <c r="G13" s="40"/>
      <c r="H13" s="41"/>
      <c r="I13" s="39">
        <v>14917.99</v>
      </c>
      <c r="J13" s="41"/>
      <c r="K13" s="37">
        <v>5896.09</v>
      </c>
      <c r="L13" s="38"/>
    </row>
    <row r="14" spans="1:12" x14ac:dyDescent="0.25">
      <c r="A14" s="42" t="s">
        <v>16</v>
      </c>
      <c r="B14" s="43"/>
      <c r="C14" s="44"/>
      <c r="D14" s="37">
        <v>0</v>
      </c>
      <c r="E14" s="38"/>
      <c r="F14" s="39">
        <v>0</v>
      </c>
      <c r="G14" s="40"/>
      <c r="H14" s="41"/>
      <c r="I14" s="39">
        <v>0</v>
      </c>
      <c r="J14" s="41"/>
      <c r="K14" s="37">
        <v>0</v>
      </c>
      <c r="L14" s="38"/>
    </row>
    <row r="15" spans="1:12" x14ac:dyDescent="0.25">
      <c r="A15" s="42" t="s">
        <v>17</v>
      </c>
      <c r="B15" s="43"/>
      <c r="C15" s="44"/>
      <c r="D15" s="37">
        <v>6710.71</v>
      </c>
      <c r="E15" s="38"/>
      <c r="F15" s="39">
        <v>60554.53</v>
      </c>
      <c r="G15" s="40"/>
      <c r="H15" s="41"/>
      <c r="I15" s="39">
        <v>49858.25</v>
      </c>
      <c r="J15" s="41"/>
      <c r="K15" s="37">
        <v>19356.240000000002</v>
      </c>
      <c r="L15" s="38"/>
    </row>
    <row r="16" spans="1:12" x14ac:dyDescent="0.25">
      <c r="A16" s="5" t="s">
        <v>18</v>
      </c>
      <c r="B16" s="5"/>
      <c r="C16" s="5"/>
      <c r="D16" s="5"/>
      <c r="E16" s="5"/>
      <c r="F16" s="5"/>
      <c r="G16" s="5"/>
      <c r="H16" s="5"/>
    </row>
    <row r="17" spans="1:10" x14ac:dyDescent="0.25">
      <c r="A17" s="45" t="s">
        <v>19</v>
      </c>
      <c r="B17" s="45"/>
      <c r="C17" s="45"/>
      <c r="D17" s="45"/>
      <c r="E17" s="45" t="s">
        <v>20</v>
      </c>
      <c r="F17" s="45"/>
      <c r="G17" s="45" t="s">
        <v>21</v>
      </c>
      <c r="H17" s="45" t="s">
        <v>22</v>
      </c>
      <c r="I17" s="45" t="s">
        <v>23</v>
      </c>
      <c r="J17" s="45" t="s">
        <v>24</v>
      </c>
    </row>
    <row r="18" spans="1:10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24" x14ac:dyDescent="0.25">
      <c r="A21" s="46" t="s">
        <v>25</v>
      </c>
      <c r="B21" s="46"/>
      <c r="C21" s="46"/>
      <c r="D21" s="46"/>
      <c r="E21" s="47" t="s">
        <v>26</v>
      </c>
      <c r="F21" s="47"/>
      <c r="G21" s="48" t="s">
        <v>27</v>
      </c>
      <c r="H21" s="48">
        <v>983.1</v>
      </c>
      <c r="I21" s="49">
        <v>12</v>
      </c>
      <c r="J21" s="48">
        <v>11797.2</v>
      </c>
    </row>
    <row r="22" spans="1:10" ht="24" x14ac:dyDescent="0.25">
      <c r="A22" s="46" t="s">
        <v>28</v>
      </c>
      <c r="B22" s="46"/>
      <c r="C22" s="46"/>
      <c r="D22" s="46"/>
      <c r="E22" s="47" t="s">
        <v>26</v>
      </c>
      <c r="F22" s="47"/>
      <c r="G22" s="48" t="s">
        <v>27</v>
      </c>
      <c r="H22" s="48">
        <v>327.7</v>
      </c>
      <c r="I22" s="50">
        <v>12</v>
      </c>
      <c r="J22" s="48">
        <v>3932.3999999999996</v>
      </c>
    </row>
    <row r="23" spans="1:10" x14ac:dyDescent="0.25">
      <c r="A23" s="46" t="s">
        <v>29</v>
      </c>
      <c r="B23" s="46"/>
      <c r="C23" s="46"/>
      <c r="D23" s="46"/>
      <c r="E23" s="47" t="s">
        <v>30</v>
      </c>
      <c r="F23" s="47"/>
      <c r="G23" s="48" t="s">
        <v>31</v>
      </c>
      <c r="H23" s="48">
        <v>9027</v>
      </c>
      <c r="I23" s="50">
        <v>1</v>
      </c>
      <c r="J23" s="48">
        <v>9027</v>
      </c>
    </row>
    <row r="24" spans="1:10" ht="24" x14ac:dyDescent="0.25">
      <c r="A24" s="46" t="s">
        <v>32</v>
      </c>
      <c r="B24" s="46"/>
      <c r="C24" s="46"/>
      <c r="D24" s="46"/>
      <c r="E24" s="47" t="s">
        <v>26</v>
      </c>
      <c r="F24" s="47"/>
      <c r="G24" s="48" t="s">
        <v>27</v>
      </c>
      <c r="H24" s="48">
        <v>435.8</v>
      </c>
      <c r="I24" s="50">
        <v>12</v>
      </c>
      <c r="J24" s="48">
        <v>5229.6000000000004</v>
      </c>
    </row>
    <row r="25" spans="1:10" ht="24" x14ac:dyDescent="0.25">
      <c r="A25" s="51" t="s">
        <v>33</v>
      </c>
      <c r="B25" s="52"/>
      <c r="C25" s="52"/>
      <c r="D25" s="53"/>
      <c r="E25" s="47" t="s">
        <v>34</v>
      </c>
      <c r="F25" s="47"/>
      <c r="G25" s="48" t="s">
        <v>27</v>
      </c>
      <c r="H25" s="48">
        <v>65.540000000000006</v>
      </c>
      <c r="I25" s="50">
        <v>12</v>
      </c>
      <c r="J25" s="48">
        <v>786.48</v>
      </c>
    </row>
    <row r="26" spans="1:10" ht="24" x14ac:dyDescent="0.25">
      <c r="A26" s="54" t="s">
        <v>35</v>
      </c>
      <c r="B26" s="55"/>
      <c r="C26" s="55"/>
      <c r="D26" s="56"/>
      <c r="E26" s="47" t="s">
        <v>26</v>
      </c>
      <c r="F26" s="47"/>
      <c r="G26" s="48" t="s">
        <v>27</v>
      </c>
      <c r="H26" s="48">
        <v>396.5</v>
      </c>
      <c r="I26" s="50">
        <v>12</v>
      </c>
      <c r="J26" s="48">
        <v>4758</v>
      </c>
    </row>
    <row r="27" spans="1:10" x14ac:dyDescent="0.25">
      <c r="A27" s="46" t="s">
        <v>36</v>
      </c>
      <c r="B27" s="46"/>
      <c r="C27" s="46"/>
      <c r="D27" s="46"/>
      <c r="E27" s="47" t="s">
        <v>26</v>
      </c>
      <c r="F27" s="47"/>
      <c r="G27" s="48" t="s">
        <v>37</v>
      </c>
      <c r="H27" s="48">
        <v>19224.669999999998</v>
      </c>
      <c r="I27" s="50">
        <v>1</v>
      </c>
      <c r="J27" s="48">
        <v>19224.669999999998</v>
      </c>
    </row>
    <row r="28" spans="1:10" x14ac:dyDescent="0.25">
      <c r="A28" s="46" t="s">
        <v>38</v>
      </c>
      <c r="B28" s="46"/>
      <c r="C28" s="46"/>
      <c r="D28" s="46"/>
      <c r="E28" s="47" t="s">
        <v>39</v>
      </c>
      <c r="F28" s="47"/>
      <c r="G28" s="48" t="s">
        <v>31</v>
      </c>
      <c r="H28" s="48">
        <v>0</v>
      </c>
      <c r="I28" s="57">
        <v>0</v>
      </c>
      <c r="J28" s="48">
        <v>0</v>
      </c>
    </row>
    <row r="29" spans="1:10" x14ac:dyDescent="0.25">
      <c r="A29" s="58"/>
      <c r="B29" s="59"/>
      <c r="C29" s="59"/>
      <c r="D29" s="60"/>
      <c r="E29" s="58"/>
      <c r="F29" s="60"/>
      <c r="G29" s="61"/>
      <c r="H29" s="57" t="s">
        <v>40</v>
      </c>
      <c r="I29" s="57"/>
      <c r="J29" s="61">
        <f>SUM(J21:J28)</f>
        <v>54755.349999999991</v>
      </c>
    </row>
    <row r="30" spans="1:10" x14ac:dyDescent="0.25">
      <c r="A30" s="62" t="s">
        <v>41</v>
      </c>
      <c r="B30" s="62"/>
      <c r="E30" s="63"/>
      <c r="F30" s="63"/>
      <c r="G30" s="63"/>
      <c r="H30" s="63"/>
      <c r="I30" s="64"/>
      <c r="J30" s="65">
        <v>-8926.8399999999983</v>
      </c>
    </row>
  </sheetData>
  <mergeCells count="68">
    <mergeCell ref="A27:D27"/>
    <mergeCell ref="E27:F27"/>
    <mergeCell ref="A28:D28"/>
    <mergeCell ref="E28:F28"/>
    <mergeCell ref="A29:D29"/>
    <mergeCell ref="E29:F29"/>
    <mergeCell ref="A24:D24"/>
    <mergeCell ref="E24:F24"/>
    <mergeCell ref="A25:D25"/>
    <mergeCell ref="E25:F25"/>
    <mergeCell ref="A26:D26"/>
    <mergeCell ref="E26:F26"/>
    <mergeCell ref="A21:D21"/>
    <mergeCell ref="E21:F21"/>
    <mergeCell ref="A22:D22"/>
    <mergeCell ref="E22:F22"/>
    <mergeCell ref="A23:D23"/>
    <mergeCell ref="E23:F23"/>
    <mergeCell ref="A17:D20"/>
    <mergeCell ref="E17:F20"/>
    <mergeCell ref="G17:G20"/>
    <mergeCell ref="H17:H20"/>
    <mergeCell ref="I17:I20"/>
    <mergeCell ref="J17:J20"/>
    <mergeCell ref="A15:C15"/>
    <mergeCell ref="D15:E15"/>
    <mergeCell ref="F15:H15"/>
    <mergeCell ref="I15:J15"/>
    <mergeCell ref="K15:L15"/>
    <mergeCell ref="A16:H16"/>
    <mergeCell ref="A13:C13"/>
    <mergeCell ref="D13:E13"/>
    <mergeCell ref="F13:H13"/>
    <mergeCell ref="I13:J13"/>
    <mergeCell ref="K13:L13"/>
    <mergeCell ref="A14:C14"/>
    <mergeCell ref="D14:E14"/>
    <mergeCell ref="F14:H14"/>
    <mergeCell ref="I14:J14"/>
    <mergeCell ref="K14:L14"/>
    <mergeCell ref="A11:C11"/>
    <mergeCell ref="D11:E11"/>
    <mergeCell ref="F11:H11"/>
    <mergeCell ref="I11:J11"/>
    <mergeCell ref="K11:L11"/>
    <mergeCell ref="A12:C12"/>
    <mergeCell ref="D12:E12"/>
    <mergeCell ref="F12:H12"/>
    <mergeCell ref="I12:J12"/>
    <mergeCell ref="K12:L12"/>
    <mergeCell ref="F9:H9"/>
    <mergeCell ref="I9:J9"/>
    <mergeCell ref="K9:L9"/>
    <mergeCell ref="A10:C10"/>
    <mergeCell ref="D10:E10"/>
    <mergeCell ref="F10:H10"/>
    <mergeCell ref="I10:J10"/>
    <mergeCell ref="K10:L10"/>
    <mergeCell ref="A2:L2"/>
    <mergeCell ref="A3:L3"/>
    <mergeCell ref="K5:L5"/>
    <mergeCell ref="A6:H6"/>
    <mergeCell ref="A7:C9"/>
    <mergeCell ref="D7:E8"/>
    <mergeCell ref="F7:H8"/>
    <mergeCell ref="I7:J8"/>
    <mergeCell ref="K7:L8"/>
    <mergeCell ref="D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10" workbookViewId="0">
      <selection activeCell="J16" sqref="J16"/>
    </sheetView>
  </sheetViews>
  <sheetFormatPr defaultRowHeight="15" x14ac:dyDescent="0.25"/>
  <sheetData>
    <row r="1" spans="1:8" ht="24.75" thickBot="1" x14ac:dyDescent="0.3">
      <c r="A1" s="95" t="s">
        <v>62</v>
      </c>
      <c r="B1" s="96" t="s">
        <v>63</v>
      </c>
      <c r="C1" s="96" t="s">
        <v>64</v>
      </c>
      <c r="D1" s="96" t="s">
        <v>65</v>
      </c>
      <c r="E1" s="96" t="s">
        <v>66</v>
      </c>
      <c r="F1" s="96" t="s">
        <v>67</v>
      </c>
      <c r="G1" s="96" t="s">
        <v>68</v>
      </c>
      <c r="H1" s="96" t="s">
        <v>69</v>
      </c>
    </row>
    <row r="2" spans="1:8" ht="54.95" customHeight="1" x14ac:dyDescent="0.25">
      <c r="A2" s="66" t="s">
        <v>42</v>
      </c>
      <c r="B2" s="67" t="s">
        <v>43</v>
      </c>
      <c r="C2" s="68" t="s">
        <v>44</v>
      </c>
      <c r="D2" s="66" t="s">
        <v>45</v>
      </c>
      <c r="E2" s="67" t="s">
        <v>46</v>
      </c>
      <c r="F2" s="66">
        <v>0.3</v>
      </c>
      <c r="G2" s="66">
        <v>350</v>
      </c>
      <c r="H2" s="66">
        <v>105</v>
      </c>
    </row>
    <row r="3" spans="1:8" ht="54.95" customHeight="1" x14ac:dyDescent="0.25">
      <c r="A3" s="69" t="s">
        <v>47</v>
      </c>
      <c r="B3" s="70" t="s">
        <v>43</v>
      </c>
      <c r="C3" s="71" t="s">
        <v>44</v>
      </c>
      <c r="D3" s="70" t="s">
        <v>45</v>
      </c>
      <c r="E3" s="70" t="s">
        <v>46</v>
      </c>
      <c r="F3" s="70">
        <v>0.3</v>
      </c>
      <c r="G3" s="70">
        <v>350</v>
      </c>
      <c r="H3" s="70">
        <v>105</v>
      </c>
    </row>
    <row r="4" spans="1:8" ht="54.95" customHeight="1" x14ac:dyDescent="0.25">
      <c r="A4" s="72" t="s">
        <v>48</v>
      </c>
      <c r="B4" s="72" t="s">
        <v>43</v>
      </c>
      <c r="C4" s="73" t="s">
        <v>49</v>
      </c>
      <c r="D4" s="72" t="s">
        <v>50</v>
      </c>
      <c r="E4" s="72" t="s">
        <v>51</v>
      </c>
      <c r="F4" s="72">
        <v>1</v>
      </c>
      <c r="G4" s="72">
        <v>4627</v>
      </c>
      <c r="H4" s="72">
        <v>4627</v>
      </c>
    </row>
    <row r="5" spans="1:8" ht="54.95" customHeight="1" x14ac:dyDescent="0.25">
      <c r="A5" s="74">
        <v>42524</v>
      </c>
      <c r="B5" s="75" t="s">
        <v>43</v>
      </c>
      <c r="C5" s="76" t="s">
        <v>52</v>
      </c>
      <c r="D5" s="75" t="s">
        <v>53</v>
      </c>
      <c r="E5" s="75" t="s">
        <v>11</v>
      </c>
      <c r="F5" s="75">
        <v>1</v>
      </c>
      <c r="G5" s="75">
        <v>300</v>
      </c>
      <c r="H5" s="75">
        <v>300</v>
      </c>
    </row>
    <row r="6" spans="1:8" ht="54.95" customHeight="1" x14ac:dyDescent="0.25">
      <c r="A6" s="77">
        <v>42572</v>
      </c>
      <c r="B6" s="78" t="s">
        <v>43</v>
      </c>
      <c r="C6" s="79" t="s">
        <v>52</v>
      </c>
      <c r="D6" s="78" t="s">
        <v>53</v>
      </c>
      <c r="E6" s="78" t="s">
        <v>11</v>
      </c>
      <c r="F6" s="78">
        <v>1</v>
      </c>
      <c r="G6" s="78">
        <v>300</v>
      </c>
      <c r="H6" s="78">
        <v>300</v>
      </c>
    </row>
    <row r="7" spans="1:8" ht="54.95" customHeight="1" x14ac:dyDescent="0.25">
      <c r="A7" s="77">
        <v>42575</v>
      </c>
      <c r="B7" s="78" t="s">
        <v>43</v>
      </c>
      <c r="C7" s="79" t="s">
        <v>54</v>
      </c>
      <c r="D7" s="78" t="s">
        <v>55</v>
      </c>
      <c r="E7" s="78" t="s">
        <v>51</v>
      </c>
      <c r="F7" s="78">
        <v>1</v>
      </c>
      <c r="G7" s="78">
        <v>350</v>
      </c>
      <c r="H7" s="78">
        <v>350</v>
      </c>
    </row>
    <row r="8" spans="1:8" ht="54.95" customHeight="1" x14ac:dyDescent="0.25">
      <c r="A8" s="80">
        <v>42608</v>
      </c>
      <c r="B8" s="81" t="s">
        <v>56</v>
      </c>
      <c r="C8" s="82" t="s">
        <v>44</v>
      </c>
      <c r="D8" s="83" t="s">
        <v>57</v>
      </c>
      <c r="E8" s="81" t="s">
        <v>51</v>
      </c>
      <c r="F8" s="81">
        <v>1</v>
      </c>
      <c r="G8" s="81">
        <v>350</v>
      </c>
      <c r="H8" s="72">
        <v>350</v>
      </c>
    </row>
    <row r="9" spans="1:8" ht="54.95" customHeight="1" x14ac:dyDescent="0.25">
      <c r="A9" s="84">
        <v>42647</v>
      </c>
      <c r="B9" s="85" t="s">
        <v>43</v>
      </c>
      <c r="C9" s="86" t="s">
        <v>44</v>
      </c>
      <c r="D9" s="87" t="s">
        <v>58</v>
      </c>
      <c r="E9" s="88" t="s">
        <v>46</v>
      </c>
      <c r="F9" s="89">
        <v>1</v>
      </c>
      <c r="G9" s="89">
        <v>350</v>
      </c>
      <c r="H9" s="85">
        <v>350</v>
      </c>
    </row>
    <row r="10" spans="1:8" ht="54.95" customHeight="1" x14ac:dyDescent="0.25">
      <c r="A10" s="84">
        <v>42648</v>
      </c>
      <c r="B10" s="85" t="s">
        <v>59</v>
      </c>
      <c r="C10" s="86" t="s">
        <v>44</v>
      </c>
      <c r="D10" s="90" t="s">
        <v>60</v>
      </c>
      <c r="E10" s="88" t="s">
        <v>46</v>
      </c>
      <c r="F10" s="89">
        <v>1</v>
      </c>
      <c r="G10" s="89">
        <v>350</v>
      </c>
      <c r="H10" s="85">
        <v>350</v>
      </c>
    </row>
    <row r="11" spans="1:8" ht="54.95" customHeight="1" x14ac:dyDescent="0.25">
      <c r="A11" s="91">
        <v>42685</v>
      </c>
      <c r="B11" s="92" t="s">
        <v>43</v>
      </c>
      <c r="C11" s="82" t="s">
        <v>44</v>
      </c>
      <c r="D11" s="93" t="s">
        <v>61</v>
      </c>
      <c r="E11" s="94" t="s">
        <v>11</v>
      </c>
      <c r="F11" s="94">
        <v>2085</v>
      </c>
      <c r="G11" s="94">
        <v>1</v>
      </c>
      <c r="H11" s="81">
        <v>2085</v>
      </c>
    </row>
    <row r="12" spans="1:8" x14ac:dyDescent="0.25">
      <c r="G12" t="s">
        <v>70</v>
      </c>
      <c r="H12">
        <f ca="1">SUM(H2:H12)</f>
        <v>8922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работы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2017-03-27T03:39:46Z</dcterms:modified>
</cp:coreProperties>
</file>